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6" i="1" l="1"/>
  <c r="F95" i="1"/>
  <c r="F94" i="1"/>
  <c r="F93" i="1"/>
  <c r="F97" i="1" s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8" i="1" s="1"/>
  <c r="F9" i="1"/>
</calcChain>
</file>

<file path=xl/sharedStrings.xml><?xml version="1.0" encoding="utf-8"?>
<sst xmlns="http://schemas.openxmlformats.org/spreadsheetml/2006/main" count="174" uniqueCount="76">
  <si>
    <t>Ведомость объемов работ</t>
  </si>
  <si>
    <t xml:space="preserve">Работы по отделке мест общего пользования 108-квартирного (четырехсекционного) жилого дома - 3 очередь на объекте ЖК "Румболово-Сити" по адресу: Ленинградская область, Всеволожский район, г. Всеволожск, район Магнитной станции, участок "Прищегловский" </t>
  </si>
  <si>
    <t>№
п/п</t>
  </si>
  <si>
    <t>Наименование работ и затрат</t>
  </si>
  <si>
    <t>Ед.изм.</t>
  </si>
  <si>
    <t>Кол-во</t>
  </si>
  <si>
    <t>Цена</t>
  </si>
  <si>
    <t>Стоимость</t>
  </si>
  <si>
    <t xml:space="preserve">Отделка лестницы </t>
  </si>
  <si>
    <t>Стены</t>
  </si>
  <si>
    <t>Грунтовка перед нанесение декоративной штукатурки за 2 слоя (как сильно впитывающее основание)</t>
  </si>
  <si>
    <t>м2</t>
  </si>
  <si>
    <t>Грунтовка Ceresit CT17</t>
  </si>
  <si>
    <t>л</t>
  </si>
  <si>
    <t>Окраска  стен 1 слой</t>
  </si>
  <si>
    <t>Краска в/д "ANTEGA-Строитель" Текстурная "Шагрень"</t>
  </si>
  <si>
    <t>кг</t>
  </si>
  <si>
    <t>Потолок</t>
  </si>
  <si>
    <t>Грунтовка потолка перед шпатлеванием</t>
  </si>
  <si>
    <t>Шпатлевка  потолка и косоуров т.2мм</t>
  </si>
  <si>
    <t>Шпатлевка Крепс КР белая</t>
  </si>
  <si>
    <t>Окраска  потолка и косоуров 1 слой</t>
  </si>
  <si>
    <t xml:space="preserve">Краска в/д "ANTEGA-Строитель" Текстурная </t>
  </si>
  <si>
    <t>Пол</t>
  </si>
  <si>
    <t>Грунтовка пола перед устройством плитки</t>
  </si>
  <si>
    <t>Укладка напольной керамогранитной плитки на ступени</t>
  </si>
  <si>
    <t>МАСТЕРА "Затирка Бежевая"</t>
  </si>
  <si>
    <t>Плиточный клей МАСТЕРА "Базовый"</t>
  </si>
  <si>
    <t>Керамогранит 300х300х7</t>
  </si>
  <si>
    <t>Укладка напольной керамогранитной плитки на площадки</t>
  </si>
  <si>
    <t>Устройство плинтуса из керамогранита</t>
  </si>
  <si>
    <t>м.п.</t>
  </si>
  <si>
    <t>Керамогранит 150х600х10 Рустик</t>
  </si>
  <si>
    <t>Откосы</t>
  </si>
  <si>
    <t>Прочее</t>
  </si>
  <si>
    <t>Грунтовка торцевых поверхностей лестничного марша перед шпатлеванием</t>
  </si>
  <si>
    <t xml:space="preserve"> м.п.</t>
  </si>
  <si>
    <t>Шпатлевка  торцевых поверхностей лестничного марша т.2мм</t>
  </si>
  <si>
    <t>Полимерная шпаклевка МАСТЕРА "КР Белая"</t>
  </si>
  <si>
    <t>Грунтовка перед окраской торцевых поверхностей лестничного марша с добавоением краски не менее 30%</t>
  </si>
  <si>
    <t>Краска интерьерная Текс Универсал</t>
  </si>
  <si>
    <t>Окраска  торцевых поверхностей лестничного марша 1 слой</t>
  </si>
  <si>
    <t>Установка подоконной доски</t>
  </si>
  <si>
    <t xml:space="preserve">Подоконик пластиковый белый L=3м </t>
  </si>
  <si>
    <t>шт</t>
  </si>
  <si>
    <t>Отделка коридора</t>
  </si>
  <si>
    <t>Грунтовка перед окраской с добавлением краски не менее 30 %</t>
  </si>
  <si>
    <t>Устройство потолка типа Армстронг</t>
  </si>
  <si>
    <t>Потолочная плита</t>
  </si>
  <si>
    <t>Несущий профиль 3700 мм</t>
  </si>
  <si>
    <t>Продольный профиль 1200 мм</t>
  </si>
  <si>
    <t>Поперечный профиль 600 мм</t>
  </si>
  <si>
    <t>Периметральный профиль 3000 мм</t>
  </si>
  <si>
    <t>Подвес</t>
  </si>
  <si>
    <t>Укладка напольной керамогранитной плитки</t>
  </si>
  <si>
    <t>Комплекс работ по отделке откосов:</t>
  </si>
  <si>
    <t>Грунтовка откосов дверных и оконных проемов  перед шпатлеванием</t>
  </si>
  <si>
    <t>Шпатлевка откосов дверных и оконных проемов   т.2мм</t>
  </si>
  <si>
    <t>Окраска  откосов дверных и оконных проемов   1 слой</t>
  </si>
  <si>
    <t xml:space="preserve">Устройство короба из ГКЛ </t>
  </si>
  <si>
    <t>Лист ГКЛ водостойкий</t>
  </si>
  <si>
    <t>Профиль направляющий</t>
  </si>
  <si>
    <t>Профиль стоечный</t>
  </si>
  <si>
    <t>Саморезы для крепления гипсокартона</t>
  </si>
  <si>
    <t>Сендвич панель</t>
  </si>
  <si>
    <t>Пена монтажная</t>
  </si>
  <si>
    <t xml:space="preserve">Устройство сендвич панелей </t>
  </si>
  <si>
    <t xml:space="preserve">ИТОГО </t>
  </si>
  <si>
    <t>№</t>
  </si>
  <si>
    <t>Наименование работ</t>
  </si>
  <si>
    <t>Алюминиевое перильное ограждение L=3150 мм (16 шт.)</t>
  </si>
  <si>
    <t>Алюминиевое перильное ограждение L=3100 мм (4 шт.)</t>
  </si>
  <si>
    <t>Дверь входная метталическая 960х2050мм с монтажом</t>
  </si>
  <si>
    <t>шт.</t>
  </si>
  <si>
    <t>Дверь деревянная с остеклением (в тамбуры и ЛК) монтажом</t>
  </si>
  <si>
    <r>
      <t>Установка перильного ограждения лестничных клеток из алюминия на 4 лестницы</t>
    </r>
    <r>
      <rPr>
        <sz val="12"/>
        <color indexed="8"/>
        <rFont val="Times New Roman"/>
        <family val="1"/>
        <charset val="204"/>
      </rPr>
      <t>- 62,8 м.п.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</si>
</sst>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5" fillId="0" borderId="1">
      <alignment horizontal="center" vertical="center"/>
    </xf>
    <xf numFmtId="0" fontId="5" fillId="0" borderId="2">
      <alignment horizontal="center" vertical="center"/>
    </xf>
    <xf numFmtId="0" fontId="5" fillId="0" borderId="2">
      <alignment horizontal="center" vertical="center"/>
    </xf>
    <xf numFmtId="0" fontId="8" fillId="0" borderId="4">
      <alignment horizontal="center" vertical="center"/>
    </xf>
    <xf numFmtId="0" fontId="8" fillId="0" borderId="4">
      <alignment horizontal="center" vertical="center"/>
    </xf>
    <xf numFmtId="43" fontId="1" fillId="0" borderId="0" applyFont="0" applyFill="0" applyBorder="0" applyAlignment="0" applyProtection="0"/>
    <xf numFmtId="0" fontId="5" fillId="0" borderId="2">
      <alignment horizontal="center" vertical="top"/>
    </xf>
    <xf numFmtId="0" fontId="5" fillId="0" borderId="2">
      <alignment horizontal="left" vertical="top"/>
    </xf>
    <xf numFmtId="0" fontId="17" fillId="0" borderId="7">
      <alignment horizontal="right" vertical="top"/>
    </xf>
  </cellStyleXfs>
  <cellXfs count="7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2" xfId="1" quotePrefix="1" applyFont="1" applyFill="1" applyBorder="1" applyAlignment="1">
      <alignment horizontal="center" vertical="center" wrapText="1"/>
    </xf>
    <xf numFmtId="0" fontId="6" fillId="0" borderId="2" xfId="2" quotePrefix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1" xfId="4" quotePrefix="1" applyFont="1" applyFill="1" applyBorder="1" applyAlignment="1">
      <alignment horizontal="center" vertical="center" wrapText="1"/>
    </xf>
    <xf numFmtId="0" fontId="6" fillId="0" borderId="2" xfId="5" quotePrefix="1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43" fontId="6" fillId="0" borderId="3" xfId="6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1" xfId="7" quotePrefix="1" applyFont="1" applyFill="1" applyBorder="1" applyAlignment="1">
      <alignment horizontal="center" vertical="center" wrapText="1"/>
    </xf>
    <xf numFmtId="0" fontId="10" fillId="0" borderId="2" xfId="8" quotePrefix="1" applyFont="1" applyFill="1" applyBorder="1" applyAlignment="1">
      <alignment horizontal="center" vertical="center" wrapText="1"/>
    </xf>
    <xf numFmtId="0" fontId="9" fillId="0" borderId="2" xfId="8" applyFont="1" applyFill="1" applyBorder="1" applyAlignment="1">
      <alignment horizontal="center" vertical="top" wrapText="1"/>
    </xf>
    <xf numFmtId="43" fontId="9" fillId="0" borderId="3" xfId="6" applyFont="1" applyFill="1" applyBorder="1" applyAlignment="1">
      <alignment horizontal="center" vertical="top" wrapText="1"/>
    </xf>
    <xf numFmtId="0" fontId="6" fillId="0" borderId="2" xfId="8" quotePrefix="1" applyFont="1" applyFill="1" applyBorder="1" applyAlignment="1">
      <alignment vertical="top" wrapText="1"/>
    </xf>
    <xf numFmtId="0" fontId="9" fillId="0" borderId="2" xfId="8" quotePrefix="1" applyFont="1" applyFill="1" applyBorder="1" applyAlignment="1">
      <alignment horizontal="center" vertical="top" wrapText="1"/>
    </xf>
    <xf numFmtId="43" fontId="9" fillId="0" borderId="3" xfId="6" applyFont="1" applyFill="1" applyBorder="1" applyAlignment="1">
      <alignment vertical="top" wrapText="1"/>
    </xf>
    <xf numFmtId="43" fontId="0" fillId="0" borderId="2" xfId="0" applyNumberFormat="1" applyBorder="1"/>
    <xf numFmtId="0" fontId="9" fillId="0" borderId="2" xfId="8" quotePrefix="1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6" fillId="0" borderId="2" xfId="8" quotePrefix="1" applyFont="1" applyFill="1" applyBorder="1" applyAlignment="1">
      <alignment horizontal="left" vertical="top" wrapText="1"/>
    </xf>
    <xf numFmtId="0" fontId="9" fillId="0" borderId="2" xfId="8" quotePrefix="1" applyFont="1" applyFill="1" applyBorder="1" applyAlignment="1">
      <alignment horizontal="left" vertical="top" wrapText="1"/>
    </xf>
    <xf numFmtId="0" fontId="6" fillId="2" borderId="2" xfId="8" quotePrefix="1" applyFont="1" applyFill="1" applyBorder="1" applyAlignment="1">
      <alignment horizontal="left" vertical="top" wrapText="1"/>
    </xf>
    <xf numFmtId="0" fontId="9" fillId="2" borderId="2" xfId="8" quotePrefix="1" applyFont="1" applyFill="1" applyBorder="1" applyAlignment="1">
      <alignment horizontal="center" vertical="top" wrapText="1"/>
    </xf>
    <xf numFmtId="43" fontId="9" fillId="2" borderId="3" xfId="6" applyFont="1" applyFill="1" applyBorder="1" applyAlignment="1">
      <alignment horizontal="center" vertical="top" wrapText="1"/>
    </xf>
    <xf numFmtId="0" fontId="10" fillId="2" borderId="2" xfId="8" quotePrefix="1" applyFont="1" applyFill="1" applyBorder="1" applyAlignment="1">
      <alignment horizontal="center" vertical="center" wrapText="1"/>
    </xf>
    <xf numFmtId="0" fontId="9" fillId="2" borderId="2" xfId="8" quotePrefix="1" applyFont="1" applyFill="1" applyBorder="1" applyAlignment="1">
      <alignment horizontal="left" vertical="top" wrapText="1"/>
    </xf>
    <xf numFmtId="0" fontId="9" fillId="2" borderId="2" xfId="8" applyFont="1" applyFill="1" applyBorder="1" applyAlignment="1">
      <alignment horizontal="left" vertical="top" wrapText="1"/>
    </xf>
    <xf numFmtId="0" fontId="9" fillId="2" borderId="2" xfId="8" applyFont="1" applyFill="1" applyBorder="1" applyAlignment="1">
      <alignment horizontal="center" vertical="top" wrapText="1"/>
    </xf>
    <xf numFmtId="43" fontId="9" fillId="2" borderId="3" xfId="6" applyFont="1" applyFill="1" applyBorder="1" applyAlignment="1">
      <alignment vertical="top" wrapText="1"/>
    </xf>
    <xf numFmtId="0" fontId="6" fillId="2" borderId="2" xfId="5" quotePrefix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43" fontId="6" fillId="2" borderId="3" xfId="6" applyFont="1" applyFill="1" applyBorder="1" applyAlignment="1">
      <alignment horizontal="center" vertical="center" wrapText="1"/>
    </xf>
    <xf numFmtId="0" fontId="9" fillId="2" borderId="2" xfId="7" quotePrefix="1" applyFont="1" applyFill="1" applyBorder="1" applyAlignment="1">
      <alignment horizontal="left" vertical="top" wrapText="1"/>
    </xf>
    <xf numFmtId="43" fontId="9" fillId="2" borderId="3" xfId="6" applyFont="1" applyFill="1" applyBorder="1" applyAlignment="1">
      <alignment horizontal="center" vertical="center" wrapText="1"/>
    </xf>
    <xf numFmtId="0" fontId="10" fillId="2" borderId="2" xfId="8" quotePrefix="1" applyFont="1" applyFill="1" applyBorder="1" applyAlignment="1">
      <alignment horizontal="left" vertical="center" wrapText="1"/>
    </xf>
    <xf numFmtId="43" fontId="4" fillId="2" borderId="0" xfId="0" applyNumberFormat="1" applyFont="1" applyFill="1"/>
    <xf numFmtId="0" fontId="6" fillId="2" borderId="2" xfId="8" applyFont="1" applyFill="1" applyBorder="1" applyAlignment="1">
      <alignment horizontal="left" vertical="top" wrapText="1"/>
    </xf>
    <xf numFmtId="0" fontId="11" fillId="3" borderId="2" xfId="4" quotePrefix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0" borderId="0" xfId="0" applyBorder="1"/>
    <xf numFmtId="0" fontId="10" fillId="0" borderId="0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top" wrapText="1"/>
    </xf>
    <xf numFmtId="43" fontId="9" fillId="0" borderId="0" xfId="6" applyFont="1" applyFill="1" applyBorder="1" applyAlignment="1">
      <alignment horizontal="center" vertical="top" wrapText="1"/>
    </xf>
    <xf numFmtId="0" fontId="9" fillId="0" borderId="0" xfId="7" quotePrefix="1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left" vertical="center" wrapText="1"/>
    </xf>
    <xf numFmtId="0" fontId="13" fillId="0" borderId="0" xfId="8" applyFont="1" applyFill="1" applyBorder="1" applyAlignment="1">
      <alignment horizontal="center" vertical="center" wrapText="1"/>
    </xf>
    <xf numFmtId="43" fontId="13" fillId="0" borderId="0" xfId="6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2" xfId="4" quotePrefix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9" applyNumberFormat="1" applyFont="1" applyBorder="1" applyAlignment="1">
      <alignment horizontal="center" vertical="center" wrapText="1"/>
    </xf>
    <xf numFmtId="0" fontId="11" fillId="0" borderId="2" xfId="4" quotePrefix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43" fontId="7" fillId="0" borderId="2" xfId="6" applyFont="1" applyFill="1" applyBorder="1" applyAlignment="1">
      <alignment horizontal="center" vertical="center"/>
    </xf>
  </cellXfs>
  <cellStyles count="10">
    <cellStyle name="Excel Built-in Explanatory Text" xfId="9"/>
    <cellStyle name="S22" xfId="3"/>
    <cellStyle name="S23" xfId="2"/>
    <cellStyle name="S26" xfId="1"/>
    <cellStyle name="S31" xfId="4"/>
    <cellStyle name="S32" xfId="5"/>
    <cellStyle name="S33" xfId="7"/>
    <cellStyle name="S34" xfId="8"/>
    <cellStyle name="Обычный" xfId="0" builtinId="0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3"/>
  <sheetViews>
    <sheetView tabSelected="1" topLeftCell="A82" workbookViewId="0">
      <selection activeCell="B12" sqref="B12"/>
    </sheetView>
  </sheetViews>
  <sheetFormatPr defaultRowHeight="14.25"/>
  <cols>
    <col min="2" max="2" width="65.875" customWidth="1"/>
    <col min="3" max="3" width="8.25" bestFit="1" customWidth="1"/>
    <col min="4" max="4" width="11.25" bestFit="1" customWidth="1"/>
  </cols>
  <sheetData>
    <row r="3" spans="1:6" ht="15.75">
      <c r="A3" s="1" t="s">
        <v>0</v>
      </c>
      <c r="B3" s="1"/>
      <c r="C3" s="1"/>
      <c r="D3" s="1"/>
    </row>
    <row r="4" spans="1:6" ht="15.75">
      <c r="A4" s="2" t="s">
        <v>1</v>
      </c>
      <c r="B4" s="2"/>
      <c r="C4" s="2"/>
      <c r="D4" s="2"/>
    </row>
    <row r="5" spans="1:6">
      <c r="A5" s="3"/>
      <c r="B5" s="4"/>
      <c r="C5" s="5"/>
      <c r="D5" s="5"/>
    </row>
    <row r="6" spans="1:6" ht="28.5">
      <c r="A6" s="6" t="s">
        <v>2</v>
      </c>
      <c r="B6" s="7" t="s">
        <v>3</v>
      </c>
      <c r="C6" s="7" t="s">
        <v>4</v>
      </c>
      <c r="D6" s="8" t="s">
        <v>5</v>
      </c>
      <c r="E6" s="76" t="s">
        <v>6</v>
      </c>
      <c r="F6" s="9" t="s">
        <v>7</v>
      </c>
    </row>
    <row r="7" spans="1:6" ht="15">
      <c r="A7" s="10">
        <v>1</v>
      </c>
      <c r="B7" s="11" t="s">
        <v>8</v>
      </c>
      <c r="C7" s="12"/>
      <c r="D7" s="13"/>
      <c r="E7" s="14"/>
      <c r="F7" s="14"/>
    </row>
    <row r="8" spans="1:6" ht="15">
      <c r="A8" s="15">
        <v>2</v>
      </c>
      <c r="B8" s="16" t="s">
        <v>9</v>
      </c>
      <c r="C8" s="17"/>
      <c r="D8" s="18"/>
      <c r="E8" s="14"/>
      <c r="F8" s="14"/>
    </row>
    <row r="9" spans="1:6" ht="28.5">
      <c r="A9" s="10">
        <v>9</v>
      </c>
      <c r="B9" s="19" t="s">
        <v>10</v>
      </c>
      <c r="C9" s="20" t="s">
        <v>11</v>
      </c>
      <c r="D9" s="21">
        <v>550</v>
      </c>
      <c r="E9" s="14"/>
      <c r="F9" s="22">
        <f>E9*D9</f>
        <v>0</v>
      </c>
    </row>
    <row r="10" spans="1:6" ht="15">
      <c r="A10" s="15">
        <v>10</v>
      </c>
      <c r="B10" s="23" t="s">
        <v>12</v>
      </c>
      <c r="C10" s="20" t="s">
        <v>13</v>
      </c>
      <c r="D10" s="21">
        <v>68.8</v>
      </c>
      <c r="E10" s="14"/>
      <c r="F10" s="22">
        <f t="shared" ref="F10:F73" si="0">E10*D10</f>
        <v>0</v>
      </c>
    </row>
    <row r="11" spans="1:6" ht="15">
      <c r="A11" s="10">
        <v>17</v>
      </c>
      <c r="B11" s="19" t="s">
        <v>14</v>
      </c>
      <c r="C11" s="20" t="s">
        <v>11</v>
      </c>
      <c r="D11" s="21">
        <v>550</v>
      </c>
      <c r="E11" s="14"/>
      <c r="F11" s="22">
        <f t="shared" si="0"/>
        <v>0</v>
      </c>
    </row>
    <row r="12" spans="1:6" ht="15">
      <c r="A12" s="15">
        <v>18</v>
      </c>
      <c r="B12" s="24" t="s">
        <v>15</v>
      </c>
      <c r="C12" s="20" t="s">
        <v>16</v>
      </c>
      <c r="D12" s="21">
        <v>825</v>
      </c>
      <c r="E12" s="14"/>
      <c r="F12" s="22">
        <f t="shared" si="0"/>
        <v>0</v>
      </c>
    </row>
    <row r="13" spans="1:6" ht="15">
      <c r="A13" s="15">
        <v>20</v>
      </c>
      <c r="B13" s="16" t="s">
        <v>17</v>
      </c>
      <c r="C13" s="20"/>
      <c r="D13" s="18"/>
      <c r="E13" s="14"/>
      <c r="F13" s="22">
        <f t="shared" si="0"/>
        <v>0</v>
      </c>
    </row>
    <row r="14" spans="1:6" ht="15">
      <c r="A14" s="10">
        <v>21</v>
      </c>
      <c r="B14" s="25" t="s">
        <v>18</v>
      </c>
      <c r="C14" s="20" t="s">
        <v>11</v>
      </c>
      <c r="D14" s="18">
        <v>165.3</v>
      </c>
      <c r="E14" s="14"/>
      <c r="F14" s="22">
        <f t="shared" si="0"/>
        <v>0</v>
      </c>
    </row>
    <row r="15" spans="1:6" ht="15">
      <c r="A15" s="15">
        <v>22</v>
      </c>
      <c r="B15" s="26" t="s">
        <v>12</v>
      </c>
      <c r="C15" s="20" t="s">
        <v>13</v>
      </c>
      <c r="D15" s="21">
        <v>20.7</v>
      </c>
      <c r="E15" s="14"/>
      <c r="F15" s="22">
        <f t="shared" si="0"/>
        <v>0</v>
      </c>
    </row>
    <row r="16" spans="1:6" ht="15">
      <c r="A16" s="10">
        <v>23</v>
      </c>
      <c r="B16" s="25" t="s">
        <v>19</v>
      </c>
      <c r="C16" s="20" t="s">
        <v>11</v>
      </c>
      <c r="D16" s="18">
        <v>165.3</v>
      </c>
      <c r="E16" s="14"/>
      <c r="F16" s="22">
        <f t="shared" si="0"/>
        <v>0</v>
      </c>
    </row>
    <row r="17" spans="1:6" ht="15">
      <c r="A17" s="15">
        <v>24</v>
      </c>
      <c r="B17" s="26" t="s">
        <v>20</v>
      </c>
      <c r="C17" s="20" t="s">
        <v>16</v>
      </c>
      <c r="D17" s="18">
        <v>396.7</v>
      </c>
      <c r="E17" s="14"/>
      <c r="F17" s="22">
        <f t="shared" si="0"/>
        <v>0</v>
      </c>
    </row>
    <row r="18" spans="1:6" ht="15">
      <c r="A18" s="15">
        <v>28</v>
      </c>
      <c r="B18" s="27" t="s">
        <v>21</v>
      </c>
      <c r="C18" s="28" t="s">
        <v>11</v>
      </c>
      <c r="D18" s="29">
        <v>165.3</v>
      </c>
      <c r="E18" s="14"/>
      <c r="F18" s="22">
        <f t="shared" si="0"/>
        <v>0</v>
      </c>
    </row>
    <row r="19" spans="1:6" ht="15">
      <c r="A19" s="10">
        <v>29</v>
      </c>
      <c r="B19" s="24" t="s">
        <v>22</v>
      </c>
      <c r="C19" s="28" t="s">
        <v>16</v>
      </c>
      <c r="D19" s="29">
        <v>247</v>
      </c>
      <c r="E19" s="14"/>
      <c r="F19" s="22">
        <f t="shared" si="0"/>
        <v>0</v>
      </c>
    </row>
    <row r="20" spans="1:6" ht="15">
      <c r="A20" s="15">
        <v>30</v>
      </c>
      <c r="B20" s="30" t="s">
        <v>23</v>
      </c>
      <c r="C20" s="28"/>
      <c r="D20" s="29"/>
      <c r="E20" s="14"/>
      <c r="F20" s="22">
        <f t="shared" si="0"/>
        <v>0</v>
      </c>
    </row>
    <row r="21" spans="1:6" ht="15">
      <c r="A21" s="10">
        <v>33</v>
      </c>
      <c r="B21" s="27" t="s">
        <v>24</v>
      </c>
      <c r="C21" s="28" t="s">
        <v>11</v>
      </c>
      <c r="D21" s="29">
        <v>200.8</v>
      </c>
      <c r="E21" s="14"/>
      <c r="F21" s="22">
        <f t="shared" si="0"/>
        <v>0</v>
      </c>
    </row>
    <row r="22" spans="1:6" ht="15">
      <c r="A22" s="15">
        <v>34</v>
      </c>
      <c r="B22" s="31" t="s">
        <v>12</v>
      </c>
      <c r="C22" s="28" t="s">
        <v>13</v>
      </c>
      <c r="D22" s="29">
        <v>25.1</v>
      </c>
      <c r="E22" s="14"/>
      <c r="F22" s="22">
        <f t="shared" si="0"/>
        <v>0</v>
      </c>
    </row>
    <row r="23" spans="1:6" ht="15">
      <c r="A23" s="10">
        <v>35</v>
      </c>
      <c r="B23" s="27" t="s">
        <v>25</v>
      </c>
      <c r="C23" s="28" t="s">
        <v>11</v>
      </c>
      <c r="D23" s="29">
        <v>93.6</v>
      </c>
      <c r="E23" s="14"/>
      <c r="F23" s="22">
        <f t="shared" si="0"/>
        <v>0</v>
      </c>
    </row>
    <row r="24" spans="1:6" ht="15">
      <c r="A24" s="15">
        <v>36</v>
      </c>
      <c r="B24" s="32" t="s">
        <v>26</v>
      </c>
      <c r="C24" s="28" t="s">
        <v>16</v>
      </c>
      <c r="D24" s="29">
        <v>37.4</v>
      </c>
      <c r="E24" s="14"/>
      <c r="F24" s="22">
        <f t="shared" si="0"/>
        <v>0</v>
      </c>
    </row>
    <row r="25" spans="1:6" ht="15">
      <c r="A25" s="10">
        <v>37</v>
      </c>
      <c r="B25" s="32" t="s">
        <v>27</v>
      </c>
      <c r="C25" s="28" t="s">
        <v>16</v>
      </c>
      <c r="D25" s="29">
        <v>280.8</v>
      </c>
      <c r="E25" s="14"/>
      <c r="F25" s="22">
        <f t="shared" si="0"/>
        <v>0</v>
      </c>
    </row>
    <row r="26" spans="1:6" ht="15">
      <c r="A26" s="15">
        <v>38</v>
      </c>
      <c r="B26" s="31" t="s">
        <v>28</v>
      </c>
      <c r="C26" s="28" t="s">
        <v>11</v>
      </c>
      <c r="D26" s="29">
        <v>112.3</v>
      </c>
      <c r="E26" s="14"/>
      <c r="F26" s="22">
        <f t="shared" si="0"/>
        <v>0</v>
      </c>
    </row>
    <row r="27" spans="1:6" ht="15">
      <c r="A27" s="10">
        <v>39</v>
      </c>
      <c r="B27" s="27" t="s">
        <v>29</v>
      </c>
      <c r="C27" s="28" t="s">
        <v>11</v>
      </c>
      <c r="D27" s="29">
        <v>107.2</v>
      </c>
      <c r="E27" s="14"/>
      <c r="F27" s="22">
        <f t="shared" si="0"/>
        <v>0</v>
      </c>
    </row>
    <row r="28" spans="1:6" ht="15">
      <c r="A28" s="15">
        <v>40</v>
      </c>
      <c r="B28" s="32" t="s">
        <v>26</v>
      </c>
      <c r="C28" s="28" t="s">
        <v>16</v>
      </c>
      <c r="D28" s="29">
        <v>42.9</v>
      </c>
      <c r="E28" s="14"/>
      <c r="F28" s="22">
        <f t="shared" si="0"/>
        <v>0</v>
      </c>
    </row>
    <row r="29" spans="1:6" ht="15">
      <c r="A29" s="10">
        <v>41</v>
      </c>
      <c r="B29" s="32" t="s">
        <v>27</v>
      </c>
      <c r="C29" s="28" t="s">
        <v>16</v>
      </c>
      <c r="D29" s="29">
        <v>321.7</v>
      </c>
      <c r="E29" s="14"/>
      <c r="F29" s="22">
        <f t="shared" si="0"/>
        <v>0</v>
      </c>
    </row>
    <row r="30" spans="1:6" ht="15">
      <c r="A30" s="15">
        <v>42</v>
      </c>
      <c r="B30" s="31" t="s">
        <v>28</v>
      </c>
      <c r="C30" s="28" t="s">
        <v>11</v>
      </c>
      <c r="D30" s="29">
        <v>128.69999999999999</v>
      </c>
      <c r="E30" s="14"/>
      <c r="F30" s="22">
        <f t="shared" si="0"/>
        <v>0</v>
      </c>
    </row>
    <row r="31" spans="1:6" ht="15">
      <c r="A31" s="10">
        <v>43</v>
      </c>
      <c r="B31" s="27" t="s">
        <v>30</v>
      </c>
      <c r="C31" s="28" t="s">
        <v>31</v>
      </c>
      <c r="D31" s="29">
        <v>229.2</v>
      </c>
      <c r="E31" s="14"/>
      <c r="F31" s="22">
        <f t="shared" si="0"/>
        <v>0</v>
      </c>
    </row>
    <row r="32" spans="1:6" ht="15">
      <c r="A32" s="15">
        <v>44</v>
      </c>
      <c r="B32" s="32" t="s">
        <v>26</v>
      </c>
      <c r="C32" s="28" t="s">
        <v>16</v>
      </c>
      <c r="D32" s="29">
        <v>91.7</v>
      </c>
      <c r="E32" s="14"/>
      <c r="F32" s="22">
        <f t="shared" si="0"/>
        <v>0</v>
      </c>
    </row>
    <row r="33" spans="1:6" ht="15">
      <c r="A33" s="10">
        <v>45</v>
      </c>
      <c r="B33" s="32" t="s">
        <v>27</v>
      </c>
      <c r="C33" s="28" t="s">
        <v>16</v>
      </c>
      <c r="D33" s="29">
        <v>412.6</v>
      </c>
      <c r="E33" s="14"/>
      <c r="F33" s="22">
        <f t="shared" si="0"/>
        <v>0</v>
      </c>
    </row>
    <row r="34" spans="1:6" ht="15">
      <c r="A34" s="15">
        <v>46</v>
      </c>
      <c r="B34" s="31" t="s">
        <v>32</v>
      </c>
      <c r="C34" s="33" t="s">
        <v>11</v>
      </c>
      <c r="D34" s="29">
        <v>137.5</v>
      </c>
      <c r="E34" s="14"/>
      <c r="F34" s="22">
        <f t="shared" si="0"/>
        <v>0</v>
      </c>
    </row>
    <row r="35" spans="1:6" ht="15">
      <c r="A35" s="10">
        <v>47</v>
      </c>
      <c r="B35" s="30" t="s">
        <v>33</v>
      </c>
      <c r="C35" s="33"/>
      <c r="D35" s="29"/>
      <c r="E35" s="14"/>
      <c r="F35" s="22">
        <f t="shared" si="0"/>
        <v>0</v>
      </c>
    </row>
    <row r="36" spans="1:6" ht="15">
      <c r="A36" s="15">
        <v>58</v>
      </c>
      <c r="B36" s="30" t="s">
        <v>34</v>
      </c>
      <c r="C36" s="33"/>
      <c r="D36" s="29"/>
      <c r="E36" s="14"/>
      <c r="F36" s="22">
        <f t="shared" si="0"/>
        <v>0</v>
      </c>
    </row>
    <row r="37" spans="1:6" ht="28.5">
      <c r="A37" s="10">
        <v>59</v>
      </c>
      <c r="B37" s="27" t="s">
        <v>35</v>
      </c>
      <c r="C37" s="28" t="s">
        <v>36</v>
      </c>
      <c r="D37" s="29">
        <v>84</v>
      </c>
      <c r="E37" s="14"/>
      <c r="F37" s="22">
        <f t="shared" si="0"/>
        <v>0</v>
      </c>
    </row>
    <row r="38" spans="1:6" ht="15">
      <c r="A38" s="15">
        <v>60</v>
      </c>
      <c r="B38" s="31" t="s">
        <v>12</v>
      </c>
      <c r="C38" s="28" t="s">
        <v>13</v>
      </c>
      <c r="D38" s="29">
        <v>2.1</v>
      </c>
      <c r="E38" s="14"/>
      <c r="F38" s="22">
        <f t="shared" si="0"/>
        <v>0</v>
      </c>
    </row>
    <row r="39" spans="1:6" ht="18" customHeight="1">
      <c r="A39" s="10">
        <v>61</v>
      </c>
      <c r="B39" s="27" t="s">
        <v>37</v>
      </c>
      <c r="C39" s="28" t="s">
        <v>31</v>
      </c>
      <c r="D39" s="29">
        <v>84</v>
      </c>
      <c r="E39" s="14"/>
      <c r="F39" s="22">
        <f t="shared" si="0"/>
        <v>0</v>
      </c>
    </row>
    <row r="40" spans="1:6" ht="15">
      <c r="A40" s="15">
        <v>62</v>
      </c>
      <c r="B40" s="32" t="s">
        <v>38</v>
      </c>
      <c r="C40" s="28" t="s">
        <v>16</v>
      </c>
      <c r="D40" s="29">
        <v>40.5</v>
      </c>
      <c r="E40" s="14"/>
      <c r="F40" s="22">
        <f t="shared" si="0"/>
        <v>0</v>
      </c>
    </row>
    <row r="41" spans="1:6" ht="31.5" customHeight="1">
      <c r="A41" s="10">
        <v>63</v>
      </c>
      <c r="B41" s="27" t="s">
        <v>39</v>
      </c>
      <c r="C41" s="28" t="s">
        <v>31</v>
      </c>
      <c r="D41" s="29">
        <v>84</v>
      </c>
      <c r="E41" s="14"/>
      <c r="F41" s="22">
        <f t="shared" si="0"/>
        <v>0</v>
      </c>
    </row>
    <row r="42" spans="1:6" ht="15">
      <c r="A42" s="15">
        <v>64</v>
      </c>
      <c r="B42" s="31" t="s">
        <v>12</v>
      </c>
      <c r="C42" s="28" t="s">
        <v>13</v>
      </c>
      <c r="D42" s="34">
        <v>2.5</v>
      </c>
      <c r="E42" s="14"/>
      <c r="F42" s="22">
        <f t="shared" si="0"/>
        <v>0</v>
      </c>
    </row>
    <row r="43" spans="1:6" ht="15">
      <c r="A43" s="10">
        <v>65</v>
      </c>
      <c r="B43" s="31" t="s">
        <v>40</v>
      </c>
      <c r="C43" s="28" t="s">
        <v>16</v>
      </c>
      <c r="D43" s="34">
        <v>1.2</v>
      </c>
      <c r="E43" s="14"/>
      <c r="F43" s="22">
        <f t="shared" si="0"/>
        <v>0</v>
      </c>
    </row>
    <row r="44" spans="1:6" ht="18.75" customHeight="1">
      <c r="A44" s="15">
        <v>66</v>
      </c>
      <c r="B44" s="27" t="s">
        <v>41</v>
      </c>
      <c r="C44" s="28" t="s">
        <v>31</v>
      </c>
      <c r="D44" s="29">
        <v>84</v>
      </c>
      <c r="E44" s="14"/>
      <c r="F44" s="22">
        <f t="shared" si="0"/>
        <v>0</v>
      </c>
    </row>
    <row r="45" spans="1:6" ht="15">
      <c r="A45" s="10">
        <v>67</v>
      </c>
      <c r="B45" s="24" t="s">
        <v>15</v>
      </c>
      <c r="C45" s="28" t="s">
        <v>16</v>
      </c>
      <c r="D45" s="29">
        <v>24</v>
      </c>
      <c r="E45" s="14"/>
      <c r="F45" s="22">
        <f t="shared" si="0"/>
        <v>0</v>
      </c>
    </row>
    <row r="46" spans="1:6" ht="15">
      <c r="A46" s="15">
        <v>68</v>
      </c>
      <c r="B46" s="27" t="s">
        <v>42</v>
      </c>
      <c r="C46" s="28" t="s">
        <v>31</v>
      </c>
      <c r="D46" s="29">
        <v>30</v>
      </c>
      <c r="E46" s="14"/>
      <c r="F46" s="22">
        <f t="shared" si="0"/>
        <v>0</v>
      </c>
    </row>
    <row r="47" spans="1:6" ht="15">
      <c r="A47" s="10">
        <v>69</v>
      </c>
      <c r="B47" s="31" t="s">
        <v>43</v>
      </c>
      <c r="C47" s="28" t="s">
        <v>44</v>
      </c>
      <c r="D47" s="29">
        <v>12</v>
      </c>
      <c r="E47" s="14"/>
      <c r="F47" s="22">
        <f t="shared" si="0"/>
        <v>0</v>
      </c>
    </row>
    <row r="48" spans="1:6" ht="15">
      <c r="A48" s="15">
        <v>70</v>
      </c>
      <c r="B48" s="35" t="s">
        <v>45</v>
      </c>
      <c r="C48" s="36"/>
      <c r="D48" s="37"/>
      <c r="E48" s="14"/>
      <c r="F48" s="22">
        <f t="shared" si="0"/>
        <v>0</v>
      </c>
    </row>
    <row r="49" spans="1:6" ht="15">
      <c r="A49" s="10">
        <v>71</v>
      </c>
      <c r="B49" s="30" t="s">
        <v>9</v>
      </c>
      <c r="C49" s="33"/>
      <c r="D49" s="29"/>
      <c r="E49" s="14"/>
      <c r="F49" s="22">
        <f t="shared" si="0"/>
        <v>0</v>
      </c>
    </row>
    <row r="50" spans="1:6" ht="17.25" customHeight="1">
      <c r="A50" s="15">
        <v>82</v>
      </c>
      <c r="B50" s="27" t="s">
        <v>46</v>
      </c>
      <c r="C50" s="28" t="s">
        <v>11</v>
      </c>
      <c r="D50" s="29">
        <v>814</v>
      </c>
      <c r="E50" s="14"/>
      <c r="F50" s="22">
        <f t="shared" si="0"/>
        <v>0</v>
      </c>
    </row>
    <row r="51" spans="1:6" ht="15">
      <c r="A51" s="10">
        <v>83</v>
      </c>
      <c r="B51" s="31" t="s">
        <v>12</v>
      </c>
      <c r="C51" s="28" t="s">
        <v>13</v>
      </c>
      <c r="D51" s="29">
        <v>122.1</v>
      </c>
      <c r="E51" s="14"/>
      <c r="F51" s="22">
        <f t="shared" si="0"/>
        <v>0</v>
      </c>
    </row>
    <row r="52" spans="1:6" ht="15">
      <c r="A52" s="15">
        <v>86</v>
      </c>
      <c r="B52" s="27" t="s">
        <v>14</v>
      </c>
      <c r="C52" s="28" t="s">
        <v>11</v>
      </c>
      <c r="D52" s="29">
        <v>814</v>
      </c>
      <c r="E52" s="14"/>
      <c r="F52" s="22">
        <f t="shared" si="0"/>
        <v>0</v>
      </c>
    </row>
    <row r="53" spans="1:6" ht="15">
      <c r="A53" s="10">
        <v>87</v>
      </c>
      <c r="B53" s="24" t="s">
        <v>15</v>
      </c>
      <c r="C53" s="28" t="s">
        <v>16</v>
      </c>
      <c r="D53" s="29">
        <v>1628</v>
      </c>
      <c r="E53" s="14"/>
      <c r="F53" s="22">
        <f t="shared" si="0"/>
        <v>0</v>
      </c>
    </row>
    <row r="54" spans="1:6" ht="15">
      <c r="A54" s="10">
        <v>89</v>
      </c>
      <c r="B54" s="30" t="s">
        <v>17</v>
      </c>
      <c r="C54" s="28"/>
      <c r="D54" s="29"/>
      <c r="E54" s="14"/>
      <c r="F54" s="22">
        <f t="shared" si="0"/>
        <v>0</v>
      </c>
    </row>
    <row r="55" spans="1:6" ht="15">
      <c r="A55" s="15">
        <v>90</v>
      </c>
      <c r="B55" s="27" t="s">
        <v>47</v>
      </c>
      <c r="C55" s="28" t="s">
        <v>11</v>
      </c>
      <c r="D55" s="29">
        <v>286.8</v>
      </c>
      <c r="E55" s="14"/>
      <c r="F55" s="22">
        <f t="shared" si="0"/>
        <v>0</v>
      </c>
    </row>
    <row r="56" spans="1:6" ht="15">
      <c r="A56" s="10">
        <v>91</v>
      </c>
      <c r="B56" s="38" t="s">
        <v>48</v>
      </c>
      <c r="C56" s="28" t="s">
        <v>44</v>
      </c>
      <c r="D56" s="39">
        <v>798</v>
      </c>
      <c r="E56" s="14"/>
      <c r="F56" s="22">
        <f t="shared" si="0"/>
        <v>0</v>
      </c>
    </row>
    <row r="57" spans="1:6" ht="15">
      <c r="A57" s="15">
        <v>92</v>
      </c>
      <c r="B57" s="31" t="s">
        <v>49</v>
      </c>
      <c r="C57" s="28" t="s">
        <v>44</v>
      </c>
      <c r="D57" s="39">
        <v>66</v>
      </c>
      <c r="E57" s="14"/>
      <c r="F57" s="22">
        <f t="shared" si="0"/>
        <v>0</v>
      </c>
    </row>
    <row r="58" spans="1:6" ht="15">
      <c r="A58" s="10">
        <v>93</v>
      </c>
      <c r="B58" s="31" t="s">
        <v>50</v>
      </c>
      <c r="C58" s="28" t="s">
        <v>44</v>
      </c>
      <c r="D58" s="39">
        <v>402</v>
      </c>
      <c r="E58" s="14"/>
      <c r="F58" s="22">
        <f t="shared" si="0"/>
        <v>0</v>
      </c>
    </row>
    <row r="59" spans="1:6" ht="15">
      <c r="A59" s="15">
        <v>94</v>
      </c>
      <c r="B59" s="31" t="s">
        <v>51</v>
      </c>
      <c r="C59" s="28" t="s">
        <v>44</v>
      </c>
      <c r="D59" s="39">
        <v>402</v>
      </c>
      <c r="E59" s="14"/>
      <c r="F59" s="22">
        <f t="shared" si="0"/>
        <v>0</v>
      </c>
    </row>
    <row r="60" spans="1:6" ht="15">
      <c r="A60" s="10">
        <v>95</v>
      </c>
      <c r="B60" s="31" t="s">
        <v>52</v>
      </c>
      <c r="C60" s="28" t="s">
        <v>44</v>
      </c>
      <c r="D60" s="39">
        <v>192</v>
      </c>
      <c r="E60" s="14"/>
      <c r="F60" s="22">
        <f t="shared" si="0"/>
        <v>0</v>
      </c>
    </row>
    <row r="61" spans="1:6" ht="15">
      <c r="A61" s="15">
        <v>96</v>
      </c>
      <c r="B61" s="31" t="s">
        <v>53</v>
      </c>
      <c r="C61" s="28" t="s">
        <v>44</v>
      </c>
      <c r="D61" s="39">
        <v>200.8</v>
      </c>
      <c r="E61" s="14"/>
      <c r="F61" s="22">
        <f t="shared" si="0"/>
        <v>0</v>
      </c>
    </row>
    <row r="62" spans="1:6" ht="15">
      <c r="A62" s="10">
        <v>97</v>
      </c>
      <c r="B62" s="30" t="s">
        <v>23</v>
      </c>
      <c r="C62" s="28"/>
      <c r="D62" s="29"/>
      <c r="E62" s="14"/>
      <c r="F62" s="22">
        <f t="shared" si="0"/>
        <v>0</v>
      </c>
    </row>
    <row r="63" spans="1:6" ht="15">
      <c r="A63" s="15">
        <v>102</v>
      </c>
      <c r="B63" s="27" t="s">
        <v>54</v>
      </c>
      <c r="C63" s="28" t="s">
        <v>11</v>
      </c>
      <c r="D63" s="29">
        <v>286.8</v>
      </c>
      <c r="E63" s="14"/>
      <c r="F63" s="22">
        <f t="shared" si="0"/>
        <v>0</v>
      </c>
    </row>
    <row r="64" spans="1:6" ht="15">
      <c r="A64" s="10">
        <v>103</v>
      </c>
      <c r="B64" s="32" t="s">
        <v>26</v>
      </c>
      <c r="C64" s="28" t="s">
        <v>16</v>
      </c>
      <c r="D64" s="29">
        <v>114.7</v>
      </c>
      <c r="E64" s="14"/>
      <c r="F64" s="22">
        <f t="shared" si="0"/>
        <v>0</v>
      </c>
    </row>
    <row r="65" spans="1:6" ht="15">
      <c r="A65" s="15">
        <v>104</v>
      </c>
      <c r="B65" s="32" t="s">
        <v>27</v>
      </c>
      <c r="C65" s="28" t="s">
        <v>16</v>
      </c>
      <c r="D65" s="29">
        <v>860.4</v>
      </c>
      <c r="E65" s="14"/>
      <c r="F65" s="22">
        <f t="shared" si="0"/>
        <v>0</v>
      </c>
    </row>
    <row r="66" spans="1:6" ht="15">
      <c r="A66" s="10">
        <v>105</v>
      </c>
      <c r="B66" s="31" t="s">
        <v>28</v>
      </c>
      <c r="C66" s="28" t="s">
        <v>11</v>
      </c>
      <c r="D66" s="29">
        <v>344.2</v>
      </c>
      <c r="E66" s="14"/>
      <c r="F66" s="22">
        <f t="shared" si="0"/>
        <v>0</v>
      </c>
    </row>
    <row r="67" spans="1:6" ht="15">
      <c r="A67" s="15">
        <v>106</v>
      </c>
      <c r="B67" s="27" t="s">
        <v>30</v>
      </c>
      <c r="C67" s="28" t="s">
        <v>31</v>
      </c>
      <c r="D67" s="29">
        <v>258</v>
      </c>
      <c r="E67" s="14"/>
      <c r="F67" s="22">
        <f t="shared" si="0"/>
        <v>0</v>
      </c>
    </row>
    <row r="68" spans="1:6" ht="15">
      <c r="A68" s="10">
        <v>107</v>
      </c>
      <c r="B68" s="32" t="s">
        <v>26</v>
      </c>
      <c r="C68" s="28" t="s">
        <v>16</v>
      </c>
      <c r="D68" s="29">
        <v>103.2</v>
      </c>
      <c r="E68" s="14"/>
      <c r="F68" s="22">
        <f t="shared" si="0"/>
        <v>0</v>
      </c>
    </row>
    <row r="69" spans="1:6" ht="15">
      <c r="A69" s="15">
        <v>108</v>
      </c>
      <c r="B69" s="32" t="s">
        <v>27</v>
      </c>
      <c r="C69" s="28" t="s">
        <v>16</v>
      </c>
      <c r="D69" s="29">
        <v>464.4</v>
      </c>
      <c r="E69" s="14"/>
      <c r="F69" s="22">
        <f t="shared" si="0"/>
        <v>0</v>
      </c>
    </row>
    <row r="70" spans="1:6" ht="15">
      <c r="A70" s="10">
        <v>109</v>
      </c>
      <c r="B70" s="31" t="s">
        <v>32</v>
      </c>
      <c r="C70" s="33" t="s">
        <v>11</v>
      </c>
      <c r="D70" s="29">
        <v>309.60000000000002</v>
      </c>
      <c r="E70" s="14"/>
      <c r="F70" s="22">
        <f t="shared" si="0"/>
        <v>0</v>
      </c>
    </row>
    <row r="71" spans="1:6" ht="15">
      <c r="A71" s="15">
        <v>110</v>
      </c>
      <c r="B71" s="30" t="s">
        <v>33</v>
      </c>
      <c r="C71" s="33"/>
      <c r="D71" s="29"/>
      <c r="E71" s="14"/>
      <c r="F71" s="22">
        <f t="shared" si="0"/>
        <v>0</v>
      </c>
    </row>
    <row r="72" spans="1:6" ht="15">
      <c r="A72" s="10">
        <v>111</v>
      </c>
      <c r="B72" s="40" t="s">
        <v>55</v>
      </c>
      <c r="C72" s="33"/>
      <c r="D72" s="29"/>
      <c r="E72" s="14"/>
      <c r="F72" s="22">
        <f t="shared" si="0"/>
        <v>0</v>
      </c>
    </row>
    <row r="73" spans="1:6" ht="15">
      <c r="A73" s="15">
        <v>112</v>
      </c>
      <c r="B73" s="27" t="s">
        <v>56</v>
      </c>
      <c r="C73" s="33" t="s">
        <v>31</v>
      </c>
      <c r="D73" s="29">
        <v>208.4</v>
      </c>
      <c r="E73" s="14"/>
      <c r="F73" s="22">
        <f t="shared" si="0"/>
        <v>0</v>
      </c>
    </row>
    <row r="74" spans="1:6" ht="15">
      <c r="A74" s="10">
        <v>113</v>
      </c>
      <c r="B74" s="31" t="s">
        <v>12</v>
      </c>
      <c r="C74" s="28" t="s">
        <v>13</v>
      </c>
      <c r="D74" s="29">
        <v>26.1</v>
      </c>
      <c r="E74" s="14"/>
      <c r="F74" s="22">
        <f t="shared" ref="F74:F87" si="1">E74*D74</f>
        <v>0</v>
      </c>
    </row>
    <row r="75" spans="1:6" ht="15">
      <c r="A75" s="15">
        <v>114</v>
      </c>
      <c r="B75" s="27" t="s">
        <v>57</v>
      </c>
      <c r="C75" s="33" t="s">
        <v>31</v>
      </c>
      <c r="D75" s="29">
        <v>208.4</v>
      </c>
      <c r="E75" s="14"/>
      <c r="F75" s="22">
        <f t="shared" si="1"/>
        <v>0</v>
      </c>
    </row>
    <row r="76" spans="1:6" ht="15">
      <c r="A76" s="10">
        <v>115</v>
      </c>
      <c r="B76" s="32" t="s">
        <v>38</v>
      </c>
      <c r="C76" s="28" t="s">
        <v>16</v>
      </c>
      <c r="D76" s="29">
        <v>50</v>
      </c>
      <c r="E76" s="14"/>
      <c r="F76" s="22">
        <f t="shared" si="1"/>
        <v>0</v>
      </c>
    </row>
    <row r="77" spans="1:6" ht="15">
      <c r="A77" s="10">
        <v>119</v>
      </c>
      <c r="B77" s="27" t="s">
        <v>58</v>
      </c>
      <c r="C77" s="33" t="s">
        <v>31</v>
      </c>
      <c r="D77" s="29">
        <v>208.4</v>
      </c>
      <c r="E77" s="14"/>
      <c r="F77" s="22">
        <f t="shared" si="1"/>
        <v>0</v>
      </c>
    </row>
    <row r="78" spans="1:6" ht="15">
      <c r="A78" s="15">
        <v>120</v>
      </c>
      <c r="B78" s="24" t="s">
        <v>22</v>
      </c>
      <c r="C78" s="28" t="s">
        <v>16</v>
      </c>
      <c r="D78" s="41">
        <v>30</v>
      </c>
      <c r="E78" s="14"/>
      <c r="F78" s="22">
        <f t="shared" si="1"/>
        <v>0</v>
      </c>
    </row>
    <row r="79" spans="1:6" ht="15">
      <c r="A79" s="10">
        <v>121</v>
      </c>
      <c r="B79" s="30" t="s">
        <v>34</v>
      </c>
      <c r="C79" s="33"/>
      <c r="D79" s="29"/>
      <c r="E79" s="14"/>
      <c r="F79" s="22">
        <f t="shared" si="1"/>
        <v>0</v>
      </c>
    </row>
    <row r="80" spans="1:6" ht="15">
      <c r="A80" s="15">
        <v>122</v>
      </c>
      <c r="B80" s="42" t="s">
        <v>59</v>
      </c>
      <c r="C80" s="33" t="s">
        <v>11</v>
      </c>
      <c r="D80" s="29">
        <v>32.4</v>
      </c>
      <c r="E80" s="14"/>
      <c r="F80" s="22">
        <f t="shared" si="1"/>
        <v>0</v>
      </c>
    </row>
    <row r="81" spans="1:6" ht="15">
      <c r="A81" s="10">
        <v>123</v>
      </c>
      <c r="B81" s="32" t="s">
        <v>60</v>
      </c>
      <c r="C81" s="33" t="s">
        <v>11</v>
      </c>
      <c r="D81" s="29">
        <v>38.9</v>
      </c>
      <c r="E81" s="14"/>
      <c r="F81" s="22">
        <f t="shared" si="1"/>
        <v>0</v>
      </c>
    </row>
    <row r="82" spans="1:6" ht="15">
      <c r="A82" s="15">
        <v>124</v>
      </c>
      <c r="B82" s="32" t="s">
        <v>61</v>
      </c>
      <c r="C82" s="33" t="s">
        <v>31</v>
      </c>
      <c r="D82" s="29">
        <v>64.8</v>
      </c>
      <c r="E82" s="14"/>
      <c r="F82" s="22">
        <f t="shared" si="1"/>
        <v>0</v>
      </c>
    </row>
    <row r="83" spans="1:6" ht="15">
      <c r="A83" s="10">
        <v>125</v>
      </c>
      <c r="B83" s="32" t="s">
        <v>62</v>
      </c>
      <c r="C83" s="33" t="s">
        <v>31</v>
      </c>
      <c r="D83" s="29">
        <v>64.8</v>
      </c>
      <c r="E83" s="14"/>
      <c r="F83" s="22">
        <f t="shared" si="1"/>
        <v>0</v>
      </c>
    </row>
    <row r="84" spans="1:6" ht="15">
      <c r="A84" s="15">
        <v>126</v>
      </c>
      <c r="B84" s="32" t="s">
        <v>63</v>
      </c>
      <c r="C84" s="33" t="s">
        <v>44</v>
      </c>
      <c r="D84" s="29">
        <v>486</v>
      </c>
      <c r="E84" s="14"/>
      <c r="F84" s="22">
        <f t="shared" si="1"/>
        <v>0</v>
      </c>
    </row>
    <row r="85" spans="1:6" ht="15">
      <c r="A85" s="15"/>
      <c r="B85" s="32" t="s">
        <v>64</v>
      </c>
      <c r="C85" s="33" t="s">
        <v>44</v>
      </c>
      <c r="D85" s="29">
        <v>53</v>
      </c>
      <c r="E85" s="14"/>
      <c r="F85" s="22">
        <f t="shared" si="1"/>
        <v>0</v>
      </c>
    </row>
    <row r="86" spans="1:6" ht="15">
      <c r="A86" s="15"/>
      <c r="B86" s="32" t="s">
        <v>65</v>
      </c>
      <c r="C86" s="33" t="s">
        <v>44</v>
      </c>
      <c r="D86" s="29">
        <v>30</v>
      </c>
      <c r="E86" s="14"/>
      <c r="F86" s="22">
        <f t="shared" si="1"/>
        <v>0</v>
      </c>
    </row>
    <row r="87" spans="1:6" ht="15">
      <c r="A87" s="15"/>
      <c r="B87" s="32" t="s">
        <v>66</v>
      </c>
      <c r="C87" s="33" t="s">
        <v>31</v>
      </c>
      <c r="D87" s="29">
        <v>154</v>
      </c>
      <c r="E87" s="14"/>
      <c r="F87" s="22">
        <f t="shared" si="1"/>
        <v>0</v>
      </c>
    </row>
    <row r="88" spans="1:6" ht="15.75">
      <c r="A88" s="43"/>
      <c r="B88" s="44" t="s">
        <v>67</v>
      </c>
      <c r="C88" s="45"/>
      <c r="D88" s="45"/>
      <c r="E88" s="46"/>
      <c r="F88" s="46">
        <f>SUM(F7:F87)</f>
        <v>0</v>
      </c>
    </row>
    <row r="89" spans="1:6" s="47" customFormat="1" ht="15">
      <c r="B89" s="48"/>
      <c r="C89" s="49"/>
      <c r="D89" s="50"/>
    </row>
    <row r="90" spans="1:6" ht="15.75">
      <c r="A90" s="51"/>
      <c r="B90" s="52"/>
      <c r="C90" s="53"/>
      <c r="D90" s="54"/>
      <c r="E90" s="47"/>
    </row>
    <row r="91" spans="1:6" ht="15">
      <c r="A91" s="55" t="s">
        <v>68</v>
      </c>
      <c r="B91" s="56" t="s">
        <v>69</v>
      </c>
      <c r="C91" s="56" t="s">
        <v>4</v>
      </c>
      <c r="D91" s="56" t="s">
        <v>5</v>
      </c>
      <c r="E91" s="76" t="s">
        <v>6</v>
      </c>
      <c r="F91" s="9" t="s">
        <v>7</v>
      </c>
    </row>
    <row r="92" spans="1:6" ht="31.5">
      <c r="A92" s="57">
        <v>1</v>
      </c>
      <c r="B92" s="58" t="s">
        <v>75</v>
      </c>
      <c r="C92" s="58"/>
      <c r="D92" s="59"/>
      <c r="E92" s="60"/>
      <c r="F92" s="60"/>
    </row>
    <row r="93" spans="1:6" ht="15.75">
      <c r="A93" s="61">
        <v>2</v>
      </c>
      <c r="B93" s="62" t="s">
        <v>70</v>
      </c>
      <c r="C93" s="63" t="s">
        <v>31</v>
      </c>
      <c r="D93" s="64">
        <v>50.4</v>
      </c>
      <c r="E93" s="14"/>
      <c r="F93" s="14">
        <f>E93*D93</f>
        <v>0</v>
      </c>
    </row>
    <row r="94" spans="1:6" ht="15.75">
      <c r="A94" s="65">
        <v>3</v>
      </c>
      <c r="B94" s="62" t="s">
        <v>71</v>
      </c>
      <c r="C94" s="63" t="s">
        <v>31</v>
      </c>
      <c r="D94" s="64">
        <v>12.4</v>
      </c>
      <c r="E94" s="14"/>
      <c r="F94" s="14">
        <f t="shared" ref="F94:F96" si="2">E94*D94</f>
        <v>0</v>
      </c>
    </row>
    <row r="95" spans="1:6" ht="15.75">
      <c r="A95" s="65">
        <v>4</v>
      </c>
      <c r="B95" s="66" t="s">
        <v>72</v>
      </c>
      <c r="C95" s="63" t="s">
        <v>73</v>
      </c>
      <c r="D95" s="64">
        <v>108</v>
      </c>
      <c r="E95" s="14"/>
      <c r="F95" s="14">
        <f t="shared" si="2"/>
        <v>0</v>
      </c>
    </row>
    <row r="96" spans="1:6" ht="15.75">
      <c r="A96" s="65">
        <v>5</v>
      </c>
      <c r="B96" s="66" t="s">
        <v>74</v>
      </c>
      <c r="C96" s="63" t="s">
        <v>73</v>
      </c>
      <c r="D96" s="64">
        <v>20</v>
      </c>
      <c r="E96" s="14"/>
      <c r="F96" s="14">
        <f t="shared" si="2"/>
        <v>0</v>
      </c>
    </row>
    <row r="97" spans="1:6" ht="15.75">
      <c r="A97" s="43"/>
      <c r="B97" s="44" t="s">
        <v>67</v>
      </c>
      <c r="C97" s="45"/>
      <c r="D97" s="45"/>
      <c r="E97" s="46"/>
      <c r="F97" s="46">
        <f>SUM(F93:F96)</f>
        <v>0</v>
      </c>
    </row>
    <row r="98" spans="1:6" ht="15">
      <c r="A98" s="51"/>
      <c r="B98" s="67"/>
      <c r="C98" s="68"/>
      <c r="D98" s="68"/>
      <c r="E98" s="47"/>
    </row>
    <row r="99" spans="1:6" ht="15">
      <c r="A99" s="69"/>
      <c r="B99" s="67"/>
      <c r="C99" s="70"/>
      <c r="D99" s="68"/>
      <c r="E99" s="47"/>
    </row>
    <row r="100" spans="1:6" ht="18.75">
      <c r="A100" s="51"/>
      <c r="B100" s="71"/>
      <c r="C100" s="72"/>
      <c r="D100" s="72"/>
      <c r="E100" s="47"/>
    </row>
    <row r="101" spans="1:6" ht="15">
      <c r="A101" s="69"/>
      <c r="B101" s="67"/>
      <c r="C101" s="70"/>
      <c r="D101" s="73"/>
      <c r="E101" s="47"/>
    </row>
    <row r="102" spans="1:6">
      <c r="A102" s="47"/>
      <c r="B102" s="74"/>
      <c r="C102" s="74"/>
      <c r="D102" s="74"/>
      <c r="E102" s="47"/>
    </row>
    <row r="103" spans="1:6">
      <c r="B103" s="75"/>
      <c r="C103" s="75"/>
      <c r="D103" s="75"/>
    </row>
  </sheetData>
  <mergeCells count="4">
    <mergeCell ref="A3:D3"/>
    <mergeCell ref="A4:D4"/>
    <mergeCell ref="B88:D88"/>
    <mergeCell ref="B97:D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2017-07-26T08:57:12Z</dcterms:modified>
</cp:coreProperties>
</file>